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dpady\"/>
    </mc:Choice>
  </mc:AlternateContent>
  <xr:revisionPtr revIDLastSave="0" documentId="13_ncr:1_{6B9D9F62-0F92-4F47-ADE3-98616A0C06E9}" xr6:coauthVersionLast="47" xr6:coauthVersionMax="47" xr10:uidLastSave="{00000000-0000-0000-0000-000000000000}"/>
  <bookViews>
    <workbookView xWindow="-108" yWindow="-108" windowWidth="23256" windowHeight="12456" xr2:uid="{E071F389-ED80-4399-A743-DB1AF5C5CE74}"/>
  </bookViews>
  <sheets>
    <sheet name="List1" sheetId="1" r:id="rId1"/>
  </sheets>
  <definedNames>
    <definedName name="_xlnm.Print_Area" localSheetId="0">List1!$A$1:$H$73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C57" i="1"/>
  <c r="G43" i="1"/>
  <c r="F43" i="1"/>
  <c r="D43" i="1"/>
  <c r="C43" i="1"/>
  <c r="G29" i="1"/>
  <c r="F29" i="1"/>
  <c r="D29" i="1"/>
  <c r="C29" i="1"/>
  <c r="G15" i="1"/>
  <c r="F15" i="1"/>
  <c r="D15" i="1"/>
  <c r="C15" i="1"/>
</calcChain>
</file>

<file path=xl/sharedStrings.xml><?xml version="1.0" encoding="utf-8"?>
<sst xmlns="http://schemas.openxmlformats.org/spreadsheetml/2006/main" count="90" uniqueCount="20">
  <si>
    <t>Plast</t>
  </si>
  <si>
    <t>Sklo</t>
  </si>
  <si>
    <t>Náp. karton</t>
  </si>
  <si>
    <t>Kov</t>
  </si>
  <si>
    <t>Papír</t>
  </si>
  <si>
    <t>Směsný kom. o.</t>
  </si>
  <si>
    <t>BIO</t>
  </si>
  <si>
    <t>Odměna EKOKOM</t>
  </si>
  <si>
    <t>množství (t)</t>
  </si>
  <si>
    <t>náklady (Kč)</t>
  </si>
  <si>
    <t>Neb. odpad</t>
  </si>
  <si>
    <t>Textil</t>
  </si>
  <si>
    <t>SDH</t>
  </si>
  <si>
    <t>ZŠ a MŠ</t>
  </si>
  <si>
    <t>Odpady celkem v Kč</t>
  </si>
  <si>
    <t>Náklady obce na likvidaci odpadů</t>
  </si>
  <si>
    <t>Objemný  odpad</t>
  </si>
  <si>
    <t>příijmy (Kč)</t>
  </si>
  <si>
    <t>příjmy (Kč)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</si>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</sst>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5" xfId="0" applyNumberFormat="1" applyBorder="1"/>
    <xf numFmtId="0" fontId="0" fillId="0" borderId="7" xfId="0" applyBorder="1"/>
    <xf numFmtId="2" fontId="0" fillId="0" borderId="8" xfId="0" applyNumberFormat="1" applyBorder="1"/>
    <xf numFmtId="2" fontId="0" fillId="0" borderId="9" xfId="0" applyNumberFormat="1" applyBorder="1"/>
    <xf numFmtId="4" fontId="1" fillId="4" borderId="10" xfId="0" applyNumberFormat="1" applyFont="1" applyFill="1" applyBorder="1"/>
    <xf numFmtId="2" fontId="0" fillId="0" borderId="11" xfId="0" applyNumberFormat="1" applyBorder="1"/>
    <xf numFmtId="2" fontId="0" fillId="0" borderId="12" xfId="0" applyNumberFormat="1" applyBorder="1"/>
    <xf numFmtId="4" fontId="0" fillId="4" borderId="10" xfId="0" applyNumberFormat="1" applyFill="1" applyBorder="1"/>
    <xf numFmtId="2" fontId="0" fillId="3" borderId="9" xfId="0" applyNumberFormat="1" applyFill="1" applyBorder="1"/>
    <xf numFmtId="2" fontId="0" fillId="5" borderId="6" xfId="0" applyNumberFormat="1" applyFill="1" applyBorder="1"/>
    <xf numFmtId="0" fontId="0" fillId="5" borderId="0" xfId="0" applyFill="1"/>
    <xf numFmtId="2" fontId="0" fillId="6" borderId="6" xfId="0" applyNumberFormat="1" applyFill="1" applyBorder="1"/>
    <xf numFmtId="0" fontId="0" fillId="6" borderId="0" xfId="0" applyFill="1"/>
    <xf numFmtId="0" fontId="0" fillId="0" borderId="13" xfId="0" applyBorder="1"/>
    <xf numFmtId="2" fontId="0" fillId="0" borderId="14" xfId="0" applyNumberFormat="1" applyBorder="1"/>
    <xf numFmtId="2" fontId="0" fillId="0" borderId="15" xfId="0" applyNumberFormat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0" borderId="7" xfId="0" applyNumberFormat="1" applyBorder="1"/>
    <xf numFmtId="2" fontId="0" fillId="4" borderId="10" xfId="0" applyNumberFormat="1" applyFill="1" applyBorder="1"/>
    <xf numFmtId="2" fontId="0" fillId="7" borderId="1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AF358-A33A-4526-B5B2-DBD66F07B33E}">
  <dimension ref="A1:P79"/>
  <sheetViews>
    <sheetView tabSelected="1" topLeftCell="A52" zoomScaleNormal="100" workbookViewId="0">
      <selection activeCell="I69" sqref="I69"/>
    </sheetView>
  </sheetViews>
  <sheetFormatPr defaultRowHeight="14.4" x14ac:dyDescent="0.3"/>
  <cols>
    <col min="1" max="1" width="18.44140625" customWidth="1"/>
    <col min="2" max="2" width="11" customWidth="1"/>
    <col min="3" max="4" width="11" style="1" customWidth="1"/>
    <col min="5" max="5" width="11" customWidth="1"/>
    <col min="6" max="7" width="11" style="1" customWidth="1"/>
    <col min="8" max="8" width="11" customWidth="1"/>
    <col min="9" max="10" width="11" style="1" customWidth="1"/>
    <col min="11" max="11" width="11" customWidth="1"/>
    <col min="12" max="13" width="11" style="1" customWidth="1"/>
    <col min="14" max="14" width="11" customWidth="1"/>
    <col min="15" max="16" width="11" style="1" customWidth="1"/>
  </cols>
  <sheetData>
    <row r="1" spans="1:16" x14ac:dyDescent="0.3">
      <c r="A1" t="s">
        <v>15</v>
      </c>
      <c r="D1"/>
      <c r="F1" s="15" t="s">
        <v>12</v>
      </c>
      <c r="G1" s="17" t="s">
        <v>13</v>
      </c>
    </row>
    <row r="2" spans="1:16" ht="15" thickBot="1" x14ac:dyDescent="0.35"/>
    <row r="3" spans="1:16" ht="15" thickBot="1" x14ac:dyDescent="0.35">
      <c r="B3" s="27">
        <v>2015</v>
      </c>
      <c r="C3" s="28"/>
      <c r="D3" s="29"/>
      <c r="E3" s="27">
        <v>2016</v>
      </c>
      <c r="F3" s="28"/>
      <c r="G3" s="29"/>
      <c r="I3"/>
      <c r="J3"/>
      <c r="L3"/>
      <c r="M3"/>
      <c r="O3"/>
      <c r="P3"/>
    </row>
    <row r="4" spans="1:16" x14ac:dyDescent="0.3">
      <c r="B4" s="18" t="s">
        <v>8</v>
      </c>
      <c r="C4" s="19" t="s">
        <v>9</v>
      </c>
      <c r="D4" s="20" t="s">
        <v>17</v>
      </c>
      <c r="E4" s="18" t="s">
        <v>8</v>
      </c>
      <c r="F4" s="19" t="s">
        <v>9</v>
      </c>
      <c r="G4" s="20" t="s">
        <v>18</v>
      </c>
      <c r="I4"/>
      <c r="J4"/>
      <c r="L4"/>
      <c r="M4"/>
      <c r="O4"/>
      <c r="P4"/>
    </row>
    <row r="5" spans="1:16" x14ac:dyDescent="0.3">
      <c r="A5" t="s">
        <v>0</v>
      </c>
      <c r="B5" s="3">
        <v>10.69</v>
      </c>
      <c r="C5" s="2">
        <v>113079</v>
      </c>
      <c r="D5" s="4"/>
      <c r="E5" s="5">
        <v>10.975</v>
      </c>
      <c r="F5" s="2">
        <v>116113.73</v>
      </c>
      <c r="G5" s="4"/>
      <c r="I5"/>
      <c r="J5"/>
      <c r="L5"/>
      <c r="M5"/>
      <c r="O5"/>
      <c r="P5"/>
    </row>
    <row r="6" spans="1:16" x14ac:dyDescent="0.3">
      <c r="A6" t="s">
        <v>1</v>
      </c>
      <c r="B6" s="3">
        <v>14.04</v>
      </c>
      <c r="C6" s="2">
        <v>14024</v>
      </c>
      <c r="D6" s="4"/>
      <c r="E6" s="5">
        <v>19.62</v>
      </c>
      <c r="F6" s="2">
        <v>17702</v>
      </c>
      <c r="G6" s="4"/>
      <c r="I6"/>
      <c r="J6"/>
      <c r="L6"/>
      <c r="M6"/>
      <c r="O6"/>
      <c r="P6"/>
    </row>
    <row r="7" spans="1:16" x14ac:dyDescent="0.3">
      <c r="A7" t="s">
        <v>2</v>
      </c>
      <c r="B7" s="3"/>
      <c r="C7" s="2"/>
      <c r="D7" s="4"/>
      <c r="E7" s="5">
        <v>0.185</v>
      </c>
      <c r="F7" s="2">
        <v>1957.27</v>
      </c>
      <c r="G7" s="4"/>
      <c r="I7"/>
      <c r="J7"/>
      <c r="L7"/>
      <c r="M7"/>
      <c r="O7"/>
      <c r="P7"/>
    </row>
    <row r="8" spans="1:16" x14ac:dyDescent="0.3">
      <c r="A8" t="s">
        <v>3</v>
      </c>
      <c r="B8" s="3">
        <v>8.9</v>
      </c>
      <c r="C8" s="2"/>
      <c r="D8" s="14">
        <v>28480</v>
      </c>
      <c r="E8" s="5">
        <v>14.36</v>
      </c>
      <c r="F8" s="2"/>
      <c r="G8" s="14">
        <v>43080</v>
      </c>
      <c r="I8"/>
      <c r="J8"/>
      <c r="L8"/>
      <c r="M8"/>
      <c r="O8"/>
      <c r="P8"/>
    </row>
    <row r="9" spans="1:16" x14ac:dyDescent="0.3">
      <c r="A9" t="s">
        <v>4</v>
      </c>
      <c r="B9" s="3">
        <v>9.52</v>
      </c>
      <c r="C9" s="2">
        <v>5175.6000000000004</v>
      </c>
      <c r="D9" s="16">
        <v>13322</v>
      </c>
      <c r="E9" s="5">
        <v>11.71</v>
      </c>
      <c r="F9" s="2"/>
      <c r="G9" s="16">
        <v>20645</v>
      </c>
      <c r="I9"/>
      <c r="J9"/>
      <c r="L9"/>
      <c r="M9"/>
      <c r="O9"/>
      <c r="P9"/>
    </row>
    <row r="10" spans="1:16" x14ac:dyDescent="0.3">
      <c r="A10" t="s">
        <v>5</v>
      </c>
      <c r="B10" s="3">
        <v>86.73</v>
      </c>
      <c r="C10" s="2">
        <v>13931.8</v>
      </c>
      <c r="D10" s="4"/>
      <c r="E10" s="5">
        <v>91.23</v>
      </c>
      <c r="F10" s="2">
        <v>30819</v>
      </c>
      <c r="G10" s="4"/>
      <c r="I10"/>
      <c r="J10"/>
      <c r="L10"/>
      <c r="M10"/>
      <c r="O10"/>
      <c r="P10"/>
    </row>
    <row r="11" spans="1:16" x14ac:dyDescent="0.3">
      <c r="A11" t="s">
        <v>10</v>
      </c>
      <c r="B11" s="3"/>
      <c r="C11" s="2">
        <v>30499.7</v>
      </c>
      <c r="D11" s="4"/>
      <c r="E11" s="5"/>
      <c r="F11" s="2">
        <v>15845</v>
      </c>
      <c r="G11" s="4"/>
      <c r="I11"/>
      <c r="J11"/>
      <c r="L11"/>
      <c r="M11"/>
      <c r="O11"/>
      <c r="P11"/>
    </row>
    <row r="12" spans="1:16" x14ac:dyDescent="0.3">
      <c r="A12" t="s">
        <v>11</v>
      </c>
      <c r="B12" s="3">
        <v>3.11</v>
      </c>
      <c r="C12" s="2"/>
      <c r="D12" s="4">
        <v>1000</v>
      </c>
      <c r="E12" s="5">
        <v>3.7410000000000001</v>
      </c>
      <c r="F12" s="2"/>
      <c r="G12" s="4">
        <v>1000</v>
      </c>
      <c r="I12"/>
      <c r="J12"/>
      <c r="L12"/>
      <c r="M12"/>
      <c r="O12"/>
      <c r="P12"/>
    </row>
    <row r="13" spans="1:16" x14ac:dyDescent="0.3">
      <c r="A13" t="s">
        <v>6</v>
      </c>
      <c r="B13" s="3"/>
      <c r="C13" s="2"/>
      <c r="D13" s="4"/>
      <c r="E13" s="5"/>
      <c r="F13" s="2"/>
      <c r="G13" s="4"/>
      <c r="I13"/>
      <c r="J13"/>
      <c r="L13"/>
      <c r="M13"/>
      <c r="O13"/>
      <c r="P13"/>
    </row>
    <row r="14" spans="1:16" ht="15" thickBot="1" x14ac:dyDescent="0.35">
      <c r="A14" t="s">
        <v>7</v>
      </c>
      <c r="B14" s="6"/>
      <c r="C14" s="7"/>
      <c r="D14" s="8">
        <v>92860</v>
      </c>
      <c r="E14" s="30"/>
      <c r="F14" s="7"/>
      <c r="G14" s="8">
        <v>111185</v>
      </c>
      <c r="I14"/>
      <c r="J14"/>
      <c r="L14"/>
      <c r="M14"/>
      <c r="O14"/>
      <c r="P14"/>
    </row>
    <row r="15" spans="1:16" ht="15" thickBot="1" x14ac:dyDescent="0.35">
      <c r="A15" t="s">
        <v>14</v>
      </c>
      <c r="B15" s="9">
        <v>-82850.100000000006</v>
      </c>
      <c r="C15" s="10">
        <f>SUM(C5:C14)</f>
        <v>176710.1</v>
      </c>
      <c r="D15" s="11">
        <f>SUM(D5:D14)</f>
        <v>135662</v>
      </c>
      <c r="E15" s="31">
        <v>-70252</v>
      </c>
      <c r="F15" s="10">
        <f>SUM(F5:F14)</f>
        <v>182436.99999999997</v>
      </c>
      <c r="G15" s="11">
        <f>SUM(G5:G14)</f>
        <v>175910</v>
      </c>
      <c r="I15"/>
      <c r="J15"/>
      <c r="L15"/>
      <c r="M15"/>
      <c r="O15"/>
      <c r="P15"/>
    </row>
    <row r="16" spans="1:16" ht="15" thickBot="1" x14ac:dyDescent="0.35"/>
    <row r="17" spans="1:16" ht="15" thickBot="1" x14ac:dyDescent="0.35">
      <c r="B17" s="27">
        <v>2017</v>
      </c>
      <c r="C17" s="28"/>
      <c r="D17" s="29"/>
      <c r="E17" s="27">
        <v>2018</v>
      </c>
      <c r="F17" s="28"/>
      <c r="G17" s="29"/>
      <c r="O17"/>
      <c r="P17"/>
    </row>
    <row r="18" spans="1:16" x14ac:dyDescent="0.3">
      <c r="B18" s="18" t="s">
        <v>8</v>
      </c>
      <c r="C18" s="19" t="s">
        <v>9</v>
      </c>
      <c r="D18" s="20" t="s">
        <v>18</v>
      </c>
      <c r="E18" s="18" t="s">
        <v>8</v>
      </c>
      <c r="F18" s="19" t="s">
        <v>9</v>
      </c>
      <c r="G18" s="20" t="s">
        <v>18</v>
      </c>
      <c r="O18"/>
      <c r="P18"/>
    </row>
    <row r="19" spans="1:16" x14ac:dyDescent="0.3">
      <c r="A19" t="s">
        <v>0</v>
      </c>
      <c r="B19" s="5">
        <v>12.939</v>
      </c>
      <c r="C19" s="2">
        <v>136897</v>
      </c>
      <c r="D19" s="4"/>
      <c r="E19" s="5">
        <v>17.68</v>
      </c>
      <c r="F19" s="2">
        <v>195732.5</v>
      </c>
      <c r="G19" s="4"/>
      <c r="O19"/>
      <c r="P19"/>
    </row>
    <row r="20" spans="1:16" x14ac:dyDescent="0.3">
      <c r="A20" t="s">
        <v>1</v>
      </c>
      <c r="B20" s="5">
        <v>17.29</v>
      </c>
      <c r="C20" s="2">
        <v>12644</v>
      </c>
      <c r="D20" s="4"/>
      <c r="E20" s="5">
        <v>16.18</v>
      </c>
      <c r="F20" s="2">
        <v>15558</v>
      </c>
      <c r="G20" s="4"/>
      <c r="O20"/>
      <c r="P20"/>
    </row>
    <row r="21" spans="1:16" x14ac:dyDescent="0.3">
      <c r="A21" t="s">
        <v>2</v>
      </c>
      <c r="B21" s="3">
        <v>0.23100000000000001</v>
      </c>
      <c r="C21" s="2">
        <v>2444</v>
      </c>
      <c r="D21" s="4"/>
      <c r="E21" s="5">
        <v>0.432</v>
      </c>
      <c r="F21" s="2">
        <v>5165</v>
      </c>
      <c r="G21" s="4"/>
      <c r="O21"/>
      <c r="P21"/>
    </row>
    <row r="22" spans="1:16" x14ac:dyDescent="0.3">
      <c r="A22" t="s">
        <v>3</v>
      </c>
      <c r="B22" s="5">
        <v>8.8699999999999992</v>
      </c>
      <c r="C22" s="2"/>
      <c r="D22" s="14">
        <v>32819</v>
      </c>
      <c r="E22" s="5">
        <v>0.15</v>
      </c>
      <c r="F22" s="2">
        <v>2301</v>
      </c>
      <c r="G22" s="4"/>
      <c r="O22"/>
      <c r="P22"/>
    </row>
    <row r="23" spans="1:16" x14ac:dyDescent="0.3">
      <c r="A23" t="s">
        <v>4</v>
      </c>
      <c r="B23" s="5">
        <v>14.2</v>
      </c>
      <c r="C23" s="2"/>
      <c r="D23" s="16">
        <v>24275</v>
      </c>
      <c r="E23" s="5">
        <v>13.54</v>
      </c>
      <c r="F23" s="2"/>
      <c r="G23" s="16">
        <v>19026</v>
      </c>
      <c r="O23"/>
      <c r="P23"/>
    </row>
    <row r="24" spans="1:16" x14ac:dyDescent="0.3">
      <c r="A24" t="s">
        <v>5</v>
      </c>
      <c r="B24" s="5">
        <v>104.26</v>
      </c>
      <c r="C24" s="2">
        <v>21462</v>
      </c>
      <c r="D24" s="4"/>
      <c r="E24" s="5">
        <v>76.7</v>
      </c>
      <c r="F24" s="2">
        <v>26191</v>
      </c>
      <c r="G24" s="4"/>
      <c r="O24"/>
      <c r="P24"/>
    </row>
    <row r="25" spans="1:16" x14ac:dyDescent="0.3">
      <c r="A25" t="s">
        <v>10</v>
      </c>
      <c r="B25" s="3"/>
      <c r="C25" s="2">
        <v>21564</v>
      </c>
      <c r="D25" s="4"/>
      <c r="E25" s="3"/>
      <c r="F25" s="2">
        <v>27944</v>
      </c>
      <c r="G25" s="4"/>
      <c r="O25"/>
      <c r="P25"/>
    </row>
    <row r="26" spans="1:16" x14ac:dyDescent="0.3">
      <c r="A26" t="s">
        <v>11</v>
      </c>
      <c r="B26" s="5">
        <v>4.1340000000000003</v>
      </c>
      <c r="C26" s="2"/>
      <c r="D26" s="4">
        <v>1000</v>
      </c>
      <c r="E26" s="5">
        <v>3.4369999999999998</v>
      </c>
      <c r="F26" s="2"/>
      <c r="G26" s="4">
        <v>1000</v>
      </c>
      <c r="O26"/>
      <c r="P26"/>
    </row>
    <row r="27" spans="1:16" x14ac:dyDescent="0.3">
      <c r="A27" t="s">
        <v>6</v>
      </c>
      <c r="B27" s="3"/>
      <c r="C27" s="2"/>
      <c r="D27" s="4"/>
      <c r="E27" s="3">
        <v>25.59</v>
      </c>
      <c r="F27" s="2">
        <v>23387</v>
      </c>
      <c r="G27" s="4"/>
      <c r="O27"/>
      <c r="P27"/>
    </row>
    <row r="28" spans="1:16" ht="15" thickBot="1" x14ac:dyDescent="0.35">
      <c r="A28" t="s">
        <v>7</v>
      </c>
      <c r="B28" s="6"/>
      <c r="C28" s="7"/>
      <c r="D28" s="8">
        <v>104145.5</v>
      </c>
      <c r="E28" s="6"/>
      <c r="F28" s="7"/>
      <c r="G28" s="8">
        <v>123518</v>
      </c>
      <c r="O28"/>
      <c r="P28"/>
    </row>
    <row r="29" spans="1:16" ht="15" thickBot="1" x14ac:dyDescent="0.35">
      <c r="A29" t="s">
        <v>14</v>
      </c>
      <c r="B29" s="12">
        <v>-89865.5</v>
      </c>
      <c r="C29" s="10">
        <f>SUM(C19:C28)</f>
        <v>195011</v>
      </c>
      <c r="D29" s="11">
        <f>SUM(D19:D28)</f>
        <v>162239.5</v>
      </c>
      <c r="E29" s="12">
        <v>-171760.5</v>
      </c>
      <c r="F29" s="10">
        <f>SUM(F19:F28)</f>
        <v>296278.5</v>
      </c>
      <c r="G29" s="11">
        <f>SUM(G19:G28)</f>
        <v>143544</v>
      </c>
      <c r="K29" s="1"/>
      <c r="M29"/>
      <c r="O29"/>
      <c r="P29"/>
    </row>
    <row r="30" spans="1:16" ht="15" thickBot="1" x14ac:dyDescent="0.35">
      <c r="N30" s="1"/>
      <c r="P30"/>
    </row>
    <row r="31" spans="1:16" ht="15" thickBot="1" x14ac:dyDescent="0.35">
      <c r="B31" s="27">
        <v>2019</v>
      </c>
      <c r="C31" s="28"/>
      <c r="D31" s="29"/>
      <c r="E31" s="21">
        <v>2020</v>
      </c>
      <c r="F31" s="22"/>
      <c r="G31" s="23"/>
    </row>
    <row r="32" spans="1:16" x14ac:dyDescent="0.3">
      <c r="B32" s="18" t="s">
        <v>8</v>
      </c>
      <c r="C32" s="19" t="s">
        <v>9</v>
      </c>
      <c r="D32" s="20" t="s">
        <v>18</v>
      </c>
      <c r="E32" s="3" t="s">
        <v>8</v>
      </c>
      <c r="F32" s="2" t="s">
        <v>9</v>
      </c>
      <c r="G32" s="4" t="s">
        <v>18</v>
      </c>
    </row>
    <row r="33" spans="1:7" x14ac:dyDescent="0.3">
      <c r="A33" t="s">
        <v>0</v>
      </c>
      <c r="B33" s="5">
        <v>18.648</v>
      </c>
      <c r="C33" s="2">
        <v>239967</v>
      </c>
      <c r="D33" s="4"/>
      <c r="E33" s="5">
        <v>21.538</v>
      </c>
      <c r="F33" s="2">
        <v>287936</v>
      </c>
      <c r="G33" s="4"/>
    </row>
    <row r="34" spans="1:7" x14ac:dyDescent="0.3">
      <c r="A34" t="s">
        <v>1</v>
      </c>
      <c r="B34" s="5">
        <v>17.533999999999999</v>
      </c>
      <c r="C34" s="2">
        <v>15732</v>
      </c>
      <c r="D34" s="4"/>
      <c r="E34" s="5">
        <v>27.3</v>
      </c>
      <c r="F34" s="2">
        <v>24035</v>
      </c>
      <c r="G34" s="4"/>
    </row>
    <row r="35" spans="1:7" x14ac:dyDescent="0.3">
      <c r="A35" t="s">
        <v>2</v>
      </c>
      <c r="B35" s="5">
        <v>0.219</v>
      </c>
      <c r="C35" s="2">
        <v>2852</v>
      </c>
      <c r="D35" s="4"/>
      <c r="E35" s="5">
        <v>0.32200000000000001</v>
      </c>
      <c r="F35" s="2">
        <v>4304.8</v>
      </c>
      <c r="G35" s="4"/>
    </row>
    <row r="36" spans="1:7" x14ac:dyDescent="0.3">
      <c r="A36" t="s">
        <v>3</v>
      </c>
      <c r="B36" s="5">
        <v>0.11</v>
      </c>
      <c r="C36" s="2">
        <v>1260</v>
      </c>
      <c r="D36" s="4"/>
      <c r="E36" s="5">
        <v>18.309999999999999</v>
      </c>
      <c r="F36" s="2"/>
      <c r="G36" s="14">
        <v>56365</v>
      </c>
    </row>
    <row r="37" spans="1:7" x14ac:dyDescent="0.3">
      <c r="A37" t="s">
        <v>4</v>
      </c>
      <c r="B37" s="5">
        <v>16.23</v>
      </c>
      <c r="C37" s="2"/>
      <c r="D37" s="16">
        <v>22174</v>
      </c>
      <c r="E37" s="5">
        <v>14.48</v>
      </c>
      <c r="F37" s="2">
        <v>2639</v>
      </c>
      <c r="G37" s="16">
        <v>4122</v>
      </c>
    </row>
    <row r="38" spans="1:7" x14ac:dyDescent="0.3">
      <c r="A38" t="s">
        <v>5</v>
      </c>
      <c r="B38" s="5">
        <v>77.31</v>
      </c>
      <c r="C38" s="2">
        <v>13767</v>
      </c>
      <c r="D38" s="4"/>
      <c r="E38" s="5">
        <v>88.83</v>
      </c>
      <c r="F38" s="2">
        <v>26088</v>
      </c>
      <c r="G38" s="4"/>
    </row>
    <row r="39" spans="1:7" x14ac:dyDescent="0.3">
      <c r="A39" t="s">
        <v>10</v>
      </c>
      <c r="B39" s="3"/>
      <c r="C39" s="2">
        <v>24892</v>
      </c>
      <c r="D39" s="4"/>
      <c r="E39" s="5"/>
      <c r="F39" s="2">
        <v>28498</v>
      </c>
      <c r="G39" s="4"/>
    </row>
    <row r="40" spans="1:7" x14ac:dyDescent="0.3">
      <c r="A40" t="s">
        <v>11</v>
      </c>
      <c r="B40" s="5">
        <v>4.1529999999999996</v>
      </c>
      <c r="C40" s="2"/>
      <c r="D40" s="4">
        <v>1000</v>
      </c>
      <c r="E40" s="5">
        <v>4.2130000000000001</v>
      </c>
      <c r="F40" s="2"/>
      <c r="G40" s="4">
        <v>1000</v>
      </c>
    </row>
    <row r="41" spans="1:7" x14ac:dyDescent="0.3">
      <c r="A41" t="s">
        <v>6</v>
      </c>
      <c r="B41" s="5">
        <v>14.95</v>
      </c>
      <c r="C41" s="2">
        <v>14682</v>
      </c>
      <c r="D41" s="4"/>
      <c r="E41" s="5">
        <v>32.71</v>
      </c>
      <c r="F41" s="2">
        <v>34744</v>
      </c>
      <c r="G41" s="4"/>
    </row>
    <row r="42" spans="1:7" ht="15" thickBot="1" x14ac:dyDescent="0.35">
      <c r="A42" t="s">
        <v>7</v>
      </c>
      <c r="B42" s="6"/>
      <c r="C42" s="7"/>
      <c r="D42" s="8">
        <v>132343</v>
      </c>
      <c r="E42" s="30"/>
      <c r="F42" s="7"/>
      <c r="G42" s="8">
        <v>152143.5</v>
      </c>
    </row>
    <row r="43" spans="1:7" ht="15" thickBot="1" x14ac:dyDescent="0.35">
      <c r="A43" t="s">
        <v>14</v>
      </c>
      <c r="B43" s="12">
        <v>-179809</v>
      </c>
      <c r="C43" s="10">
        <f>SUM(C33:C42)</f>
        <v>313152</v>
      </c>
      <c r="D43" s="11">
        <f>SUM(D33:D42)</f>
        <v>155517</v>
      </c>
      <c r="E43" s="31">
        <v>-255101.3</v>
      </c>
      <c r="F43" s="10">
        <f>SUM(F33:F42)</f>
        <v>408244.8</v>
      </c>
      <c r="G43" s="11">
        <f>SUM(G33:G42)</f>
        <v>213630.5</v>
      </c>
    </row>
    <row r="44" spans="1:7" ht="87" customHeight="1" thickBot="1" x14ac:dyDescent="0.35"/>
    <row r="45" spans="1:7" x14ac:dyDescent="0.3">
      <c r="B45" s="21">
        <v>2021</v>
      </c>
      <c r="C45" s="22"/>
      <c r="D45" s="23"/>
      <c r="E45" s="24">
        <v>2022</v>
      </c>
      <c r="F45" s="25"/>
      <c r="G45" s="26"/>
    </row>
    <row r="46" spans="1:7" x14ac:dyDescent="0.3">
      <c r="B46" s="3" t="s">
        <v>8</v>
      </c>
      <c r="C46" s="2" t="s">
        <v>9</v>
      </c>
      <c r="D46" s="4" t="s">
        <v>18</v>
      </c>
      <c r="E46" s="3" t="s">
        <v>8</v>
      </c>
      <c r="F46" s="2" t="s">
        <v>9</v>
      </c>
      <c r="G46" s="4" t="s">
        <v>18</v>
      </c>
    </row>
    <row r="47" spans="1:7" x14ac:dyDescent="0.3">
      <c r="A47" t="s">
        <v>0</v>
      </c>
      <c r="B47" s="5">
        <v>21.937000000000001</v>
      </c>
      <c r="C47" s="2">
        <v>291722</v>
      </c>
      <c r="D47" s="4"/>
      <c r="E47" s="5">
        <v>19.260000000000002</v>
      </c>
      <c r="F47" s="2">
        <v>203770</v>
      </c>
      <c r="G47" s="4"/>
    </row>
    <row r="48" spans="1:7" x14ac:dyDescent="0.3">
      <c r="A48" t="s">
        <v>1</v>
      </c>
      <c r="B48" s="5">
        <v>22.79</v>
      </c>
      <c r="C48" s="2">
        <v>20976</v>
      </c>
      <c r="D48" s="4"/>
      <c r="E48" s="5">
        <v>19.18</v>
      </c>
      <c r="F48" s="2">
        <v>15732</v>
      </c>
      <c r="G48" s="4"/>
    </row>
    <row r="49" spans="1:7" x14ac:dyDescent="0.3">
      <c r="A49" t="s">
        <v>2</v>
      </c>
      <c r="B49" s="5">
        <v>0.32</v>
      </c>
      <c r="C49" s="2">
        <v>4318</v>
      </c>
      <c r="D49" s="4"/>
      <c r="E49" s="5">
        <v>0.14499999999999999</v>
      </c>
      <c r="F49" s="2">
        <v>1534</v>
      </c>
      <c r="G49" s="4"/>
    </row>
    <row r="50" spans="1:7" x14ac:dyDescent="0.3">
      <c r="A50" t="s">
        <v>3</v>
      </c>
      <c r="B50" s="5">
        <v>13.7</v>
      </c>
      <c r="C50" s="2"/>
      <c r="D50" s="14">
        <v>88195</v>
      </c>
      <c r="E50" s="5">
        <v>11.01</v>
      </c>
      <c r="F50" s="2"/>
      <c r="G50" s="14">
        <v>90320</v>
      </c>
    </row>
    <row r="51" spans="1:7" x14ac:dyDescent="0.3">
      <c r="A51" t="s">
        <v>4</v>
      </c>
      <c r="B51" s="5">
        <v>11.94</v>
      </c>
      <c r="C51" s="2"/>
      <c r="D51" s="16">
        <v>31095</v>
      </c>
      <c r="E51" s="5">
        <v>12.12</v>
      </c>
      <c r="F51" s="2"/>
      <c r="G51" s="16">
        <v>15293</v>
      </c>
    </row>
    <row r="52" spans="1:7" x14ac:dyDescent="0.3">
      <c r="A52" t="s">
        <v>5</v>
      </c>
      <c r="B52" s="5">
        <v>65.03</v>
      </c>
      <c r="C52" s="2">
        <v>20736.14</v>
      </c>
      <c r="D52" s="4"/>
      <c r="E52" s="5">
        <v>90.022000000000006</v>
      </c>
      <c r="F52" s="2">
        <v>247774</v>
      </c>
      <c r="G52" s="4">
        <v>620296</v>
      </c>
    </row>
    <row r="53" spans="1:7" x14ac:dyDescent="0.3">
      <c r="A53" t="s">
        <v>10</v>
      </c>
      <c r="B53" s="5"/>
      <c r="C53" s="2">
        <v>27063.119999999999</v>
      </c>
      <c r="D53" s="4"/>
      <c r="E53" s="5"/>
      <c r="F53" s="2">
        <v>17733</v>
      </c>
      <c r="G53" s="4"/>
    </row>
    <row r="54" spans="1:7" x14ac:dyDescent="0.3">
      <c r="A54" t="s">
        <v>11</v>
      </c>
      <c r="B54" s="5">
        <v>3.9620000000000002</v>
      </c>
      <c r="C54" s="2"/>
      <c r="D54" s="4">
        <v>0</v>
      </c>
      <c r="E54" s="5">
        <v>4.4050000000000002</v>
      </c>
      <c r="F54" s="2">
        <v>1200</v>
      </c>
      <c r="G54" s="4"/>
    </row>
    <row r="55" spans="1:7" x14ac:dyDescent="0.3">
      <c r="A55" t="s">
        <v>6</v>
      </c>
      <c r="B55" s="5">
        <v>38.26</v>
      </c>
      <c r="C55" s="2">
        <v>32356.13</v>
      </c>
      <c r="D55" s="4"/>
      <c r="E55" s="5">
        <v>43.14</v>
      </c>
      <c r="F55" s="2">
        <v>41361</v>
      </c>
      <c r="G55" s="4"/>
    </row>
    <row r="56" spans="1:7" ht="15" thickBot="1" x14ac:dyDescent="0.35">
      <c r="A56" t="s">
        <v>7</v>
      </c>
      <c r="B56" s="30"/>
      <c r="C56" s="7"/>
      <c r="D56" s="13">
        <v>154997.5</v>
      </c>
      <c r="E56" s="30"/>
      <c r="F56" s="7"/>
      <c r="G56" s="13">
        <v>142515.26999999999</v>
      </c>
    </row>
    <row r="57" spans="1:7" ht="15" thickBot="1" x14ac:dyDescent="0.35">
      <c r="A57" t="s">
        <v>14</v>
      </c>
      <c r="B57" s="31">
        <v>-242173.9</v>
      </c>
      <c r="C57" s="10">
        <f>SUM(C47:C56)</f>
        <v>397171.39</v>
      </c>
      <c r="D57" s="11">
        <f>SUM(D47:D56)</f>
        <v>274287.5</v>
      </c>
      <c r="E57" s="32">
        <v>233707.27</v>
      </c>
      <c r="F57" s="10">
        <v>529104</v>
      </c>
      <c r="G57" s="11">
        <v>868424.27</v>
      </c>
    </row>
    <row r="58" spans="1:7" ht="15" thickBot="1" x14ac:dyDescent="0.35"/>
    <row r="59" spans="1:7" x14ac:dyDescent="0.3">
      <c r="B59" s="21">
        <v>2023</v>
      </c>
      <c r="C59" s="22"/>
      <c r="D59" s="23"/>
      <c r="E59" s="24">
        <v>2024</v>
      </c>
      <c r="F59" s="25"/>
      <c r="G59" s="26"/>
    </row>
    <row r="60" spans="1:7" x14ac:dyDescent="0.3">
      <c r="B60" s="3" t="s">
        <v>8</v>
      </c>
      <c r="C60" s="2" t="s">
        <v>9</v>
      </c>
      <c r="D60" s="4" t="s">
        <v>18</v>
      </c>
      <c r="E60" s="3" t="s">
        <v>8</v>
      </c>
      <c r="F60" s="2" t="s">
        <v>9</v>
      </c>
      <c r="G60" s="4" t="s">
        <v>18</v>
      </c>
    </row>
    <row r="61" spans="1:7" x14ac:dyDescent="0.3">
      <c r="A61" t="s">
        <v>0</v>
      </c>
      <c r="B61" s="5">
        <v>21.905000000000001</v>
      </c>
      <c r="C61" s="2">
        <v>160108.14000000001</v>
      </c>
      <c r="D61" s="4"/>
      <c r="E61" s="5">
        <v>24.295999999999999</v>
      </c>
      <c r="F61" s="2">
        <v>193912.52</v>
      </c>
      <c r="G61" s="4"/>
    </row>
    <row r="62" spans="1:7" x14ac:dyDescent="0.3">
      <c r="A62" t="s">
        <v>1</v>
      </c>
      <c r="B62" s="5">
        <v>24.68</v>
      </c>
      <c r="C62" s="2">
        <v>20243.25</v>
      </c>
      <c r="D62" s="4"/>
      <c r="E62" s="5">
        <v>22.34</v>
      </c>
      <c r="F62" s="2">
        <v>28483.4</v>
      </c>
      <c r="G62" s="4"/>
    </row>
    <row r="63" spans="1:7" x14ac:dyDescent="0.3">
      <c r="A63" t="s">
        <v>2</v>
      </c>
      <c r="B63" s="5">
        <v>5.2999999999999999E-2</v>
      </c>
      <c r="C63" s="2">
        <v>391</v>
      </c>
      <c r="D63" s="4"/>
      <c r="E63" s="5">
        <v>8.5000000000000006E-2</v>
      </c>
      <c r="F63" s="2">
        <v>678.41</v>
      </c>
      <c r="G63" s="4"/>
    </row>
    <row r="64" spans="1:7" x14ac:dyDescent="0.3">
      <c r="A64" t="s">
        <v>3</v>
      </c>
      <c r="B64" s="5">
        <v>12.21</v>
      </c>
      <c r="C64" s="2"/>
      <c r="D64" s="14">
        <v>58195</v>
      </c>
      <c r="E64" s="5">
        <v>14.88</v>
      </c>
      <c r="F64" s="2"/>
      <c r="G64" s="14">
        <v>65964</v>
      </c>
    </row>
    <row r="65" spans="1:16" x14ac:dyDescent="0.3">
      <c r="A65" t="s">
        <v>4</v>
      </c>
      <c r="B65" s="5">
        <v>9.92</v>
      </c>
      <c r="C65" s="2"/>
      <c r="D65" s="16">
        <v>5295</v>
      </c>
      <c r="E65" s="5">
        <v>13.72</v>
      </c>
      <c r="F65" s="2"/>
      <c r="G65" s="16">
        <v>15282</v>
      </c>
    </row>
    <row r="66" spans="1:16" x14ac:dyDescent="0.3">
      <c r="A66" t="s">
        <v>5</v>
      </c>
      <c r="B66" s="5">
        <v>89.23</v>
      </c>
      <c r="C66" s="2">
        <v>441508.18</v>
      </c>
      <c r="D66" s="4">
        <v>626856</v>
      </c>
      <c r="E66" s="5">
        <v>102.27</v>
      </c>
      <c r="F66" s="2">
        <v>496527.04</v>
      </c>
      <c r="G66" s="4">
        <v>630240</v>
      </c>
      <c r="H66" s="1"/>
      <c r="J66"/>
      <c r="L66"/>
      <c r="M66"/>
      <c r="O66"/>
      <c r="P66"/>
    </row>
    <row r="67" spans="1:16" x14ac:dyDescent="0.3">
      <c r="A67" t="s">
        <v>10</v>
      </c>
      <c r="B67" s="5"/>
      <c r="C67" s="2">
        <v>23252.63</v>
      </c>
      <c r="D67" s="4"/>
      <c r="E67" s="5"/>
      <c r="F67" s="2">
        <v>51873.54</v>
      </c>
      <c r="G67" s="4"/>
      <c r="H67" s="1"/>
      <c r="J67"/>
      <c r="L67"/>
      <c r="M67"/>
      <c r="O67"/>
      <c r="P67"/>
    </row>
    <row r="68" spans="1:16" x14ac:dyDescent="0.3">
      <c r="A68" t="s">
        <v>16</v>
      </c>
      <c r="B68" s="5">
        <v>18.02</v>
      </c>
      <c r="C68" s="2">
        <v>42637.31</v>
      </c>
      <c r="D68" s="4"/>
      <c r="E68" s="5">
        <v>16.28</v>
      </c>
      <c r="F68" s="2">
        <v>40618.910000000003</v>
      </c>
      <c r="G68" s="4" t="s">
        <v>19</v>
      </c>
      <c r="H68" s="1"/>
      <c r="J68"/>
      <c r="L68"/>
      <c r="M68"/>
      <c r="O68"/>
      <c r="P68"/>
    </row>
    <row r="69" spans="1:16" x14ac:dyDescent="0.3">
      <c r="A69" t="s">
        <v>11</v>
      </c>
      <c r="B69" s="5">
        <v>4.641</v>
      </c>
      <c r="C69" s="2">
        <v>1200</v>
      </c>
      <c r="D69" s="4"/>
      <c r="E69" s="5">
        <v>4.2949999999999999</v>
      </c>
      <c r="F69" s="2">
        <v>1200</v>
      </c>
      <c r="G69" s="4"/>
      <c r="H69" s="1"/>
      <c r="J69"/>
      <c r="L69"/>
      <c r="M69"/>
      <c r="O69"/>
      <c r="P69"/>
    </row>
    <row r="70" spans="1:16" x14ac:dyDescent="0.3">
      <c r="A70" t="s">
        <v>6</v>
      </c>
      <c r="B70" s="5">
        <v>60.45</v>
      </c>
      <c r="C70" s="2">
        <v>59677.17</v>
      </c>
      <c r="D70" s="4"/>
      <c r="E70" s="5">
        <v>102.07</v>
      </c>
      <c r="F70" s="2">
        <v>88108.800000000003</v>
      </c>
      <c r="G70" s="4"/>
      <c r="H70" s="1"/>
      <c r="J70"/>
      <c r="L70"/>
      <c r="M70"/>
      <c r="O70"/>
      <c r="P70"/>
    </row>
    <row r="71" spans="1:16" ht="15" thickBot="1" x14ac:dyDescent="0.35">
      <c r="A71" t="s">
        <v>7</v>
      </c>
      <c r="B71" s="30"/>
      <c r="C71" s="7"/>
      <c r="D71" s="13">
        <v>181949</v>
      </c>
      <c r="E71" s="30"/>
      <c r="F71" s="7"/>
      <c r="G71" s="13">
        <v>211640.5</v>
      </c>
      <c r="H71" s="1"/>
      <c r="J71"/>
      <c r="L71"/>
      <c r="M71"/>
      <c r="O71"/>
      <c r="P71"/>
    </row>
    <row r="72" spans="1:16" ht="15" thickBot="1" x14ac:dyDescent="0.35">
      <c r="A72" t="s">
        <v>14</v>
      </c>
      <c r="B72" s="31">
        <v>59787.32</v>
      </c>
      <c r="C72" s="10">
        <v>749017.68</v>
      </c>
      <c r="D72" s="11">
        <v>872295</v>
      </c>
      <c r="E72" s="32">
        <v>-59522.12</v>
      </c>
      <c r="F72" s="10">
        <v>901402.62</v>
      </c>
      <c r="G72" s="11">
        <v>923126.5</v>
      </c>
      <c r="H72" s="1"/>
      <c r="J72"/>
      <c r="L72"/>
      <c r="M72"/>
      <c r="O72"/>
      <c r="P72"/>
    </row>
    <row r="73" spans="1:16" x14ac:dyDescent="0.3">
      <c r="B73" s="1"/>
      <c r="D73"/>
      <c r="E73" s="1"/>
      <c r="G73"/>
      <c r="H73" s="1"/>
      <c r="J73"/>
      <c r="L73"/>
      <c r="M73"/>
      <c r="O73"/>
      <c r="P73"/>
    </row>
    <row r="74" spans="1:16" x14ac:dyDescent="0.3">
      <c r="B74" s="1"/>
      <c r="D74"/>
      <c r="E74" s="1"/>
      <c r="G74"/>
      <c r="H74" s="1"/>
      <c r="J74"/>
      <c r="L74"/>
      <c r="M74"/>
      <c r="O74"/>
      <c r="P74"/>
    </row>
    <row r="75" spans="1:16" x14ac:dyDescent="0.3">
      <c r="B75" s="1"/>
      <c r="D75"/>
      <c r="E75" s="1"/>
      <c r="G75"/>
      <c r="H75" s="1"/>
      <c r="J75"/>
      <c r="L75"/>
      <c r="M75"/>
      <c r="O75"/>
      <c r="P75"/>
    </row>
    <row r="76" spans="1:16" x14ac:dyDescent="0.3">
      <c r="B76" s="1"/>
      <c r="D76"/>
      <c r="E76" s="1"/>
      <c r="G76"/>
      <c r="H76" s="1"/>
      <c r="J76"/>
      <c r="L76"/>
      <c r="M76"/>
      <c r="O76"/>
      <c r="P76"/>
    </row>
    <row r="77" spans="1:16" x14ac:dyDescent="0.3">
      <c r="B77" s="1"/>
      <c r="D77"/>
      <c r="E77" s="1"/>
      <c r="G77"/>
      <c r="H77" s="1"/>
      <c r="J77"/>
      <c r="L77"/>
      <c r="M77"/>
      <c r="O77"/>
      <c r="P77"/>
    </row>
    <row r="78" spans="1:16" x14ac:dyDescent="0.3">
      <c r="B78" s="1"/>
      <c r="D78"/>
      <c r="E78" s="1"/>
      <c r="G78"/>
      <c r="H78" s="1"/>
      <c r="J78"/>
      <c r="L78"/>
      <c r="M78"/>
      <c r="O78"/>
      <c r="P78"/>
    </row>
    <row r="79" spans="1:16" x14ac:dyDescent="0.3">
      <c r="B79" s="1"/>
      <c r="D79"/>
      <c r="E79" s="1"/>
      <c r="G79"/>
      <c r="H79" s="1"/>
      <c r="J79"/>
      <c r="L79"/>
      <c r="M79"/>
      <c r="O79"/>
      <c r="P79"/>
    </row>
  </sheetData>
  <mergeCells count="10">
    <mergeCell ref="B59:D59"/>
    <mergeCell ref="E59:G59"/>
    <mergeCell ref="B3:D3"/>
    <mergeCell ref="E3:G3"/>
    <mergeCell ref="B31:D31"/>
    <mergeCell ref="E31:G31"/>
    <mergeCell ref="B45:D45"/>
    <mergeCell ref="E45:G45"/>
    <mergeCell ref="B17:D17"/>
    <mergeCell ref="E17:G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Vlastimil Zachoval</cp:lastModifiedBy>
  <cp:lastPrinted>2024-02-20T10:01:54Z</cp:lastPrinted>
  <dcterms:created xsi:type="dcterms:W3CDTF">2022-02-25T12:31:11Z</dcterms:created>
  <dcterms:modified xsi:type="dcterms:W3CDTF">2025-02-14T12:45:31Z</dcterms:modified>
</cp:coreProperties>
</file>